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8.25-8.31" sheetId="1" r:id="rId1"/>
    <sheet name="9.1-9.7" sheetId="2" r:id="rId2"/>
    <sheet name="9.8-9.14" sheetId="3" r:id="rId3"/>
    <sheet name="9.15-9.21" sheetId="4" r:id="rId4"/>
    <sheet name="9.22-9.28" sheetId="5" r:id="rId5"/>
    <sheet name="9.29-10.5" sheetId="6" r:id="rId6"/>
    <sheet name="10.6-10.12" sheetId="7" r:id="rId7"/>
    <sheet name="10.13-10.19" sheetId="8" r:id="rId8"/>
    <sheet name="10.20-10.26" sheetId="9" r:id="rId9"/>
    <sheet name="10.27-11.2" sheetId="10" r:id="rId10"/>
    <sheet name="11.3-11.9" sheetId="11" r:id="rId11"/>
    <sheet name="11.10-11.16" sheetId="12" r:id="rId12"/>
    <sheet name="11.17-11.23" sheetId="13" r:id="rId13"/>
    <sheet name="11.24-11.30" sheetId="14" r:id="rId14"/>
    <sheet name="12.1-12.7" sheetId="15" r:id="rId15"/>
    <sheet name="12.8-12.14" sheetId="16" r:id="rId16"/>
    <sheet name="12.15-12.21" sheetId="17" r:id="rId17"/>
    <sheet name="12.22-12.28" sheetId="18" r:id="rId18"/>
    <sheet name="12.29-1.4" sheetId="19" r:id="rId19"/>
    <sheet name="1.5-1.11" sheetId="20" r:id="rId20"/>
    <sheet name="1.12-1.18" sheetId="21" r:id="rId21"/>
    <sheet name="1.19-1.25" sheetId="22" r:id="rId22"/>
    <sheet name="1.26-2.1" sheetId="23" r:id="rId23"/>
    <sheet name="2.2-2.8" sheetId="24" r:id="rId24"/>
    <sheet name="2.9-2.15" sheetId="25" r:id="rId25"/>
    <sheet name="2.16-2.22" sheetId="26" r:id="rId26"/>
    <sheet name="2.23-3.1" sheetId="27" r:id="rId27"/>
    <sheet name="3.2-3.8" sheetId="28" r:id="rId28"/>
    <sheet name="3.9-3.15" sheetId="29" r:id="rId29"/>
    <sheet name="3.16-3.22" sheetId="30" r:id="rId30"/>
    <sheet name="3.23-3.29" sheetId="31" r:id="rId31"/>
    <sheet name="3.30-4.5" sheetId="32" r:id="rId32"/>
    <sheet name="4.6-4.12" sheetId="33" r:id="rId33"/>
    <sheet name="4.13-4.19" sheetId="34" r:id="rId34"/>
    <sheet name="4.20-4.26" sheetId="35" r:id="rId35"/>
    <sheet name="4.27-5.3" sheetId="36" r:id="rId36"/>
    <sheet name="5.4-5.10" sheetId="37" r:id="rId37"/>
    <sheet name="5.11-5.17" sheetId="38" r:id="rId38"/>
    <sheet name="5.18-5.24" sheetId="39" r:id="rId39"/>
    <sheet name="5.25-5.31" sheetId="40" r:id="rId40"/>
    <sheet name="6.1-6.7" sheetId="41" r:id="rId41"/>
    <sheet name="6.8-6.14" sheetId="42" r:id="rId42"/>
    <sheet name="6.15-6.21" sheetId="43" r:id="rId43"/>
    <sheet name="6.22-6.28" sheetId="44" r:id="rId44"/>
  </sheets>
  <definedNames/>
  <calcPr fullCalcOnLoad="1"/>
</workbook>
</file>

<file path=xl/sharedStrings.xml><?xml version="1.0" encoding="utf-8"?>
<sst xmlns="http://schemas.openxmlformats.org/spreadsheetml/2006/main" count="1320" uniqueCount="28">
  <si>
    <t>Name:</t>
  </si>
  <si>
    <t>Start Date of Pay Period</t>
  </si>
  <si>
    <t>End Date of Pay Period</t>
  </si>
  <si>
    <t>Date</t>
  </si>
  <si>
    <t>School</t>
  </si>
  <si>
    <t>In</t>
  </si>
  <si>
    <t>Out</t>
  </si>
  <si>
    <t>Total:</t>
  </si>
  <si>
    <t>Supervisor:</t>
  </si>
  <si>
    <t>Employee:</t>
  </si>
  <si>
    <t>Position:</t>
  </si>
  <si>
    <t>Reason:</t>
  </si>
  <si>
    <t xml:space="preserve">Director/Other: </t>
  </si>
  <si>
    <t>*Submit this timecard every Friday by 9am.*</t>
  </si>
  <si>
    <t>Reg</t>
  </si>
  <si>
    <t>OT</t>
  </si>
  <si>
    <t>Hours</t>
  </si>
  <si>
    <t>* Supervisor signature REQUIRED in order to be paid.*</t>
  </si>
  <si>
    <t>1.5 or 2.0</t>
  </si>
  <si>
    <t>Notes (special rate, funding source, etc)</t>
  </si>
  <si>
    <t>F</t>
  </si>
  <si>
    <t>Sa</t>
  </si>
  <si>
    <t>Su</t>
  </si>
  <si>
    <t>M</t>
  </si>
  <si>
    <t>Tu</t>
  </si>
  <si>
    <t>W</t>
  </si>
  <si>
    <t>Th</t>
  </si>
  <si>
    <t>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</si>
</sst>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[$-409]h:mm:ss\ AM/PM"/>
    <numFmt numFmtId="167" formatCode="[$-409]h:mm\ AM/PM;@"/>
    <numFmt numFmtId="168" formatCode="h:mm;@"/>
    <numFmt numFmtId="169" formatCode="[$-F400]h:mm:ss\ AM/PM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2" fontId="21" fillId="0" borderId="0" xfId="0" applyNumberFormat="1" applyFont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2" fontId="21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/>
    </xf>
    <xf numFmtId="14" fontId="0" fillId="0" borderId="11" xfId="0" applyNumberFormat="1" applyFont="1" applyFill="1" applyBorder="1" applyAlignment="1">
      <alignment horizontal="left"/>
    </xf>
    <xf numFmtId="0" fontId="0" fillId="22" borderId="11" xfId="0" applyFont="1" applyFill="1" applyBorder="1" applyAlignment="1">
      <alignment/>
    </xf>
    <xf numFmtId="168" fontId="0" fillId="22" borderId="11" xfId="0" applyNumberFormat="1" applyFont="1" applyFill="1" applyBorder="1" applyAlignment="1">
      <alignment/>
    </xf>
    <xf numFmtId="167" fontId="0" fillId="22" borderId="11" xfId="0" applyNumberFormat="1" applyFont="1" applyFill="1" applyBorder="1" applyAlignment="1">
      <alignment/>
    </xf>
    <xf numFmtId="2" fontId="0" fillId="22" borderId="11" xfId="0" applyNumberFormat="1" applyFont="1" applyFill="1" applyBorder="1" applyAlignment="1">
      <alignment horizontal="center"/>
    </xf>
    <xf numFmtId="0" fontId="0" fillId="22" borderId="11" xfId="0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9" fillId="22" borderId="12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/>
    </xf>
    <xf numFmtId="0" fontId="25" fillId="22" borderId="12" xfId="0" applyFont="1" applyFill="1" applyBorder="1" applyAlignment="1" applyProtection="1">
      <alignment horizontal="left"/>
      <protection locked="0"/>
    </xf>
    <xf numFmtId="0" fontId="19" fillId="22" borderId="12" xfId="0" applyFont="1" applyFill="1" applyBorder="1" applyAlignment="1" applyProtection="1">
      <alignment horizontal="left"/>
      <protection locked="0"/>
    </xf>
    <xf numFmtId="0" fontId="0" fillId="22" borderId="11" xfId="0" applyFont="1" applyFill="1" applyBorder="1" applyAlignment="1" applyProtection="1">
      <alignment/>
      <protection locked="0"/>
    </xf>
    <xf numFmtId="168" fontId="0" fillId="22" borderId="11" xfId="0" applyNumberFormat="1" applyFont="1" applyFill="1" applyBorder="1" applyAlignment="1" applyProtection="1">
      <alignment/>
      <protection locked="0"/>
    </xf>
    <xf numFmtId="2" fontId="0" fillId="22" borderId="11" xfId="0" applyNumberFormat="1" applyFont="1" applyFill="1" applyBorder="1" applyAlignment="1" applyProtection="1">
      <alignment horizontal="center"/>
      <protection locked="0"/>
    </xf>
    <xf numFmtId="0" fontId="0" fillId="22" borderId="11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67" fontId="0" fillId="22" borderId="11" xfId="0" applyNumberFormat="1" applyFont="1" applyFill="1" applyBorder="1" applyAlignment="1" applyProtection="1">
      <alignment/>
      <protection locked="0"/>
    </xf>
    <xf numFmtId="2" fontId="21" fillId="0" borderId="16" xfId="0" applyNumberFormat="1" applyFont="1" applyBorder="1" applyAlignment="1" applyProtection="1">
      <alignment horizontal="center"/>
      <protection locked="0"/>
    </xf>
    <xf numFmtId="2" fontId="21" fillId="0" borderId="13" xfId="0" applyNumberFormat="1" applyFont="1" applyBorder="1" applyAlignment="1" applyProtection="1">
      <alignment horizontal="center"/>
      <protection locked="0"/>
    </xf>
    <xf numFmtId="2" fontId="21" fillId="0" borderId="17" xfId="0" applyNumberFormat="1" applyFont="1" applyBorder="1" applyAlignment="1" applyProtection="1">
      <alignment horizontal="center"/>
      <protection locked="0"/>
    </xf>
    <xf numFmtId="2" fontId="21" fillId="0" borderId="18" xfId="0" applyNumberFormat="1" applyFont="1" applyBorder="1" applyAlignment="1" applyProtection="1">
      <alignment horizontal="center"/>
      <protection locked="0"/>
    </xf>
    <xf numFmtId="2" fontId="21" fillId="0" borderId="0" xfId="0" applyNumberFormat="1" applyFont="1" applyBorder="1" applyAlignment="1" applyProtection="1">
      <alignment horizontal="center"/>
      <protection locked="0"/>
    </xf>
    <xf numFmtId="2" fontId="21" fillId="0" borderId="19" xfId="0" applyNumberFormat="1" applyFont="1" applyBorder="1" applyAlignment="1" applyProtection="1">
      <alignment horizontal="center"/>
      <protection locked="0"/>
    </xf>
    <xf numFmtId="2" fontId="21" fillId="0" borderId="20" xfId="0" applyNumberFormat="1" applyFont="1" applyBorder="1" applyAlignment="1" applyProtection="1">
      <alignment horizontal="center"/>
      <protection locked="0"/>
    </xf>
    <xf numFmtId="2" fontId="21" fillId="0" borderId="12" xfId="0" applyNumberFormat="1" applyFont="1" applyBorder="1" applyAlignment="1" applyProtection="1">
      <alignment horizontal="center"/>
      <protection locked="0"/>
    </xf>
    <xf numFmtId="2" fontId="21" fillId="0" borderId="21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.28125" style="0" customWidth="1"/>
    <col min="2" max="2" width="10.421875" style="0" customWidth="1"/>
    <col min="3" max="3" width="12.57421875" style="0" customWidth="1"/>
    <col min="4" max="4" width="10.57421875" style="0" bestFit="1" customWidth="1"/>
    <col min="5" max="5" width="9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7109375" style="0" customWidth="1"/>
    <col min="13" max="13" width="3.57421875" style="0" customWidth="1"/>
  </cols>
  <sheetData>
    <row r="1" spans="2:10" ht="19.5" thickBot="1">
      <c r="B1" s="1" t="s">
        <v>0</v>
      </c>
      <c r="C1" s="51"/>
      <c r="D1" s="51"/>
      <c r="E1" s="51"/>
      <c r="F1" s="28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42972</v>
      </c>
      <c r="F3" s="4"/>
      <c r="G3" s="3"/>
      <c r="H3" s="3"/>
    </row>
    <row r="4" spans="2:8" ht="15">
      <c r="B4" s="31" t="s">
        <v>2</v>
      </c>
      <c r="C4" s="31"/>
      <c r="D4" s="3"/>
      <c r="E4" s="4">
        <v>42978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42972</v>
      </c>
      <c r="C7" s="53"/>
      <c r="D7" s="54"/>
      <c r="E7" s="54"/>
      <c r="F7" s="54"/>
      <c r="G7" s="54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42973</v>
      </c>
      <c r="C8" s="53"/>
      <c r="D8" s="54"/>
      <c r="E8" s="54"/>
      <c r="F8" s="54"/>
      <c r="G8" s="54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42974</v>
      </c>
      <c r="C9" s="53"/>
      <c r="D9" s="54"/>
      <c r="E9" s="54"/>
      <c r="F9" s="54"/>
      <c r="G9" s="54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42975</v>
      </c>
      <c r="C10" s="53"/>
      <c r="D10" s="54"/>
      <c r="E10" s="54"/>
      <c r="F10" s="54"/>
      <c r="G10" s="54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42976</v>
      </c>
      <c r="C11" s="53"/>
      <c r="D11" s="54"/>
      <c r="E11" s="54"/>
      <c r="F11" s="54"/>
      <c r="G11" s="54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42977</v>
      </c>
      <c r="C12" s="53"/>
      <c r="D12" s="54"/>
      <c r="E12" s="54"/>
      <c r="F12" s="54"/>
      <c r="G12" s="54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42978</v>
      </c>
      <c r="C13" s="53"/>
      <c r="D13" s="54"/>
      <c r="E13" s="54"/>
      <c r="F13" s="54"/>
      <c r="G13" s="54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54"/>
      <c r="G14" s="54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39"/>
      <c r="C17" s="40"/>
      <c r="D17" s="41"/>
      <c r="E17" s="19"/>
      <c r="F17" s="19"/>
      <c r="H17" s="60"/>
      <c r="I17" s="60"/>
      <c r="J17" s="60"/>
      <c r="K17" s="60"/>
    </row>
    <row r="18" spans="2:11" ht="15.75" thickBot="1">
      <c r="B18" s="42"/>
      <c r="C18" s="43"/>
      <c r="D18" s="44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42"/>
      <c r="C19" s="43"/>
      <c r="D19" s="44"/>
      <c r="E19" s="19"/>
      <c r="F19" s="19"/>
      <c r="H19" s="62"/>
      <c r="I19" s="62"/>
      <c r="J19" s="62"/>
      <c r="K19" s="62"/>
    </row>
    <row r="20" spans="2:11" ht="15.75" thickBot="1">
      <c r="B20" s="45"/>
      <c r="C20" s="46"/>
      <c r="D20" s="47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3">
    <dataValidation type="list" allowBlank="1" showInputMessage="1" showErrorMessage="1" sqref="C7:C15 C23:C25">
      <formula1>"Clarke,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Asst"</formula1>
    </dataValidation>
    <dataValidation type="list" allowBlank="1" showInputMessage="1" showErrorMessage="1" sqref="J7:J14">
      <formula1>"1.5, 2.0"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H16:K18 H19:K21 B17:D20 H23:K25"/>
    </sheetView>
  </sheetViews>
  <sheetFormatPr defaultColWidth="9.140625" defaultRowHeight="15"/>
  <cols>
    <col min="1" max="1" width="4.00390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00390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43035</v>
      </c>
      <c r="F3" s="4"/>
      <c r="G3" s="3"/>
      <c r="H3" s="3"/>
    </row>
    <row r="4" spans="2:8" ht="15">
      <c r="B4" s="31" t="s">
        <v>2</v>
      </c>
      <c r="C4" s="31"/>
      <c r="D4" s="3"/>
      <c r="E4" s="4">
        <v>43041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43035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43036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43037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43038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43039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43040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43041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17" activeCellId="6" sqref="C1:E1 H1:J1 C7:M14 H16:K18 H19:K21 H23:K25 B17:D20"/>
    </sheetView>
  </sheetViews>
  <sheetFormatPr defaultColWidth="9.140625" defaultRowHeight="15"/>
  <cols>
    <col min="1" max="1" width="4.8515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8515625" style="0" customWidth="1"/>
    <col min="13" max="13" width="7.5742187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43042</v>
      </c>
      <c r="F3" s="4"/>
      <c r="G3" s="3"/>
      <c r="H3" s="3"/>
    </row>
    <row r="4" spans="2:8" ht="15">
      <c r="B4" s="31" t="s">
        <v>2</v>
      </c>
      <c r="C4" s="31"/>
      <c r="D4" s="3"/>
      <c r="E4" s="4">
        <v>43048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43042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43043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43044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43045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43046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43047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43048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customHeight="1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50"/>
      <c r="C22" s="50"/>
      <c r="D22" s="50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H16:K18 H19:K21 B17:D20 H23:K25"/>
    </sheetView>
  </sheetViews>
  <sheetFormatPr defaultColWidth="9.140625" defaultRowHeight="15"/>
  <cols>
    <col min="1" max="1" width="4.574218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28125" style="0" customWidth="1"/>
    <col min="13" max="13" width="7.42187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43049</v>
      </c>
      <c r="F3" s="4"/>
      <c r="G3" s="3"/>
      <c r="H3" s="3"/>
    </row>
    <row r="4" spans="2:8" ht="15">
      <c r="B4" s="31" t="s">
        <v>2</v>
      </c>
      <c r="C4" s="31"/>
      <c r="D4" s="3"/>
      <c r="E4" s="4">
        <v>43055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43049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43050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43051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43052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43053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43054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43055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574218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6.8515625" style="0" customWidth="1"/>
    <col min="13" max="13" width="7.5742187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43056</v>
      </c>
      <c r="F3" s="4"/>
      <c r="G3" s="3"/>
      <c r="H3" s="3"/>
    </row>
    <row r="4" spans="2:8" ht="15">
      <c r="B4" s="31" t="s">
        <v>2</v>
      </c>
      <c r="C4" s="31"/>
      <c r="D4" s="3"/>
      <c r="E4" s="4">
        <v>43062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43056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43057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43058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43059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43060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43061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43062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H16:K18 B17:D20 H19:K21 H23:K25"/>
    </sheetView>
  </sheetViews>
  <sheetFormatPr defaultColWidth="9.140625" defaultRowHeight="15"/>
  <cols>
    <col min="1" max="1" width="4.574218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8515625" style="0" customWidth="1"/>
    <col min="13" max="13" width="7.281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43063</v>
      </c>
      <c r="F3" s="4"/>
      <c r="G3" s="3"/>
      <c r="H3" s="3"/>
    </row>
    <row r="4" spans="2:8" ht="15">
      <c r="B4" s="31" t="s">
        <v>2</v>
      </c>
      <c r="C4" s="31"/>
      <c r="D4" s="3"/>
      <c r="E4" s="4">
        <v>43069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43063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43064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43065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43066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43067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43068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43069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H16:K18 B17:D20 H19:K21 H23:K25"/>
    </sheetView>
  </sheetViews>
  <sheetFormatPr defaultColWidth="9.140625" defaultRowHeight="15"/>
  <cols>
    <col min="1" max="1" width="4.4218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8515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43070</v>
      </c>
      <c r="F3" s="4"/>
      <c r="G3" s="3"/>
      <c r="H3" s="3"/>
    </row>
    <row r="4" spans="2:8" ht="15">
      <c r="B4" s="31" t="s">
        <v>2</v>
      </c>
      <c r="C4" s="31"/>
      <c r="D4" s="3"/>
      <c r="E4" s="4">
        <v>43076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43070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43071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43072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43073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43074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43075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43076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281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8515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43077</v>
      </c>
      <c r="F3" s="4"/>
      <c r="G3" s="3"/>
      <c r="H3" s="3"/>
    </row>
    <row r="4" spans="2:8" ht="15">
      <c r="B4" s="31" t="s">
        <v>2</v>
      </c>
      <c r="C4" s="31"/>
      <c r="D4" s="3"/>
      <c r="E4" s="4">
        <v>43083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43077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43078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43079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43080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43081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43082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43083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17" activeCellId="6" sqref="C1:E1 H1:J1 C7:M14 H16:K18 H19:K21 H23:K25 B17:D20"/>
    </sheetView>
  </sheetViews>
  <sheetFormatPr defaultColWidth="9.140625" defaultRowHeight="15"/>
  <cols>
    <col min="1" max="1" width="4.71093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8515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43084</v>
      </c>
      <c r="F3" s="4"/>
      <c r="G3" s="3"/>
      <c r="H3" s="3"/>
    </row>
    <row r="4" spans="2:8" ht="15">
      <c r="B4" s="31" t="s">
        <v>2</v>
      </c>
      <c r="C4" s="31"/>
      <c r="D4" s="3"/>
      <c r="E4" s="4">
        <v>43090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43084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43085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43086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43087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43088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43089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43090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H16:K18 B17:D20 H19:K21 H23:K25"/>
    </sheetView>
  </sheetViews>
  <sheetFormatPr defaultColWidth="9.140625" defaultRowHeight="15"/>
  <cols>
    <col min="1" max="1" width="4.574218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8515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43091</v>
      </c>
      <c r="F3" s="4"/>
      <c r="G3" s="3"/>
      <c r="H3" s="3"/>
    </row>
    <row r="4" spans="2:8" ht="15">
      <c r="B4" s="31" t="s">
        <v>2</v>
      </c>
      <c r="C4" s="31"/>
      <c r="D4" s="3"/>
      <c r="E4" s="4">
        <v>43097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43091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43092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43093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43094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43095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43096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43097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4218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8515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43098</v>
      </c>
      <c r="F3" s="4"/>
      <c r="G3" s="3"/>
      <c r="H3" s="3"/>
    </row>
    <row r="4" spans="2:8" ht="15">
      <c r="B4" s="31" t="s">
        <v>2</v>
      </c>
      <c r="C4" s="31"/>
      <c r="D4" s="3"/>
      <c r="E4" s="4">
        <v>43104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43098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43099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43100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43101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43102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43103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43104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3.4218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9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5.5742187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42979</v>
      </c>
      <c r="F3" s="4"/>
      <c r="G3" s="3"/>
      <c r="H3" s="3"/>
    </row>
    <row r="4" spans="2:8" ht="15">
      <c r="B4" s="31" t="s">
        <v>2</v>
      </c>
      <c r="C4" s="31"/>
      <c r="D4" s="3"/>
      <c r="E4" s="4">
        <v>42985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42979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42980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42981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42982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42983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42984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42985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39"/>
      <c r="C17" s="40"/>
      <c r="D17" s="41"/>
      <c r="E17" s="19"/>
      <c r="F17" s="19"/>
      <c r="H17" s="60"/>
      <c r="I17" s="60"/>
      <c r="J17" s="60"/>
      <c r="K17" s="60"/>
    </row>
    <row r="18" spans="2:11" ht="15.75" thickBot="1">
      <c r="B18" s="42"/>
      <c r="C18" s="43"/>
      <c r="D18" s="44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42"/>
      <c r="C19" s="43"/>
      <c r="D19" s="44"/>
      <c r="E19" s="19"/>
      <c r="F19" s="19"/>
      <c r="H19" s="62"/>
      <c r="I19" s="62"/>
      <c r="J19" s="62"/>
      <c r="K19" s="62"/>
    </row>
    <row r="20" spans="2:11" ht="15.75" thickBot="1">
      <c r="B20" s="45"/>
      <c r="C20" s="46"/>
      <c r="D20" s="47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3">
    <dataValidation type="list" allowBlank="1" showInputMessage="1" showErrorMessage="1" sqref="C7:C15 C23:C25">
      <formula1>"Clarke, Hadley, Stanley, Middle School, High School, SPED, Pre-School, Administration, District"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  <dataValidation type="list" allowBlank="1" showInputMessage="1" showErrorMessage="1" sqref="J7:J14">
      <formula1>"1.5, 2.0"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574218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8515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43105</v>
      </c>
      <c r="F3" s="4"/>
      <c r="G3" s="3"/>
      <c r="H3" s="3"/>
    </row>
    <row r="4" spans="2:8" ht="15">
      <c r="B4" s="31" t="s">
        <v>2</v>
      </c>
      <c r="C4" s="31"/>
      <c r="D4" s="3"/>
      <c r="E4" s="4">
        <v>43111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43105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43106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43107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43108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43109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43110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43111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00390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8515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43112</v>
      </c>
      <c r="F3" s="4"/>
      <c r="G3" s="3"/>
      <c r="H3" s="3"/>
    </row>
    <row r="4" spans="2:8" ht="15">
      <c r="B4" s="31" t="s">
        <v>2</v>
      </c>
      <c r="C4" s="31"/>
      <c r="D4" s="3"/>
      <c r="E4" s="4">
        <v>43118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43112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43113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43114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43115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43116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43117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43118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140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8515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43119</v>
      </c>
      <c r="F3" s="4"/>
      <c r="G3" s="3"/>
      <c r="H3" s="3"/>
    </row>
    <row r="4" spans="2:8" ht="15">
      <c r="B4" s="31" t="s">
        <v>2</v>
      </c>
      <c r="C4" s="31"/>
      <c r="D4" s="3"/>
      <c r="E4" s="4">
        <v>43125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43119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43120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43121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43122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43123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43124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43125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17" activeCellId="6" sqref="C1:E1 H1:J1 C7:M14 H16:K18 H19:K21 H23:K25 B17:D20"/>
    </sheetView>
  </sheetViews>
  <sheetFormatPr defaultColWidth="9.140625" defaultRowHeight="15"/>
  <cols>
    <col min="1" max="1" width="4.574218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8515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43126</v>
      </c>
      <c r="F3" s="4"/>
      <c r="G3" s="3"/>
      <c r="H3" s="3"/>
    </row>
    <row r="4" spans="2:8" ht="15">
      <c r="B4" s="31" t="s">
        <v>2</v>
      </c>
      <c r="C4" s="31"/>
      <c r="D4" s="3"/>
      <c r="E4" s="4">
        <v>43132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43126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43127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43128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43129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43130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43131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43132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574218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9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7109375" style="0" customWidth="1"/>
    <col min="13" max="13" width="3.57421875" style="0" customWidth="1"/>
  </cols>
  <sheetData>
    <row r="1" spans="2:10" ht="19.5" thickBot="1">
      <c r="B1" s="1" t="s">
        <v>0</v>
      </c>
      <c r="C1" s="51"/>
      <c r="D1" s="51"/>
      <c r="E1" s="51"/>
      <c r="F1" s="28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43133</v>
      </c>
      <c r="F3" s="4"/>
      <c r="G3" s="3"/>
      <c r="H3" s="3"/>
    </row>
    <row r="4" spans="2:8" ht="15">
      <c r="B4" s="31" t="s">
        <v>2</v>
      </c>
      <c r="C4" s="31"/>
      <c r="D4" s="3"/>
      <c r="E4" s="4">
        <v>43139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43133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43134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43135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43136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43137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43138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43139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71093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9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5.5742187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43140</v>
      </c>
      <c r="F3" s="4"/>
      <c r="G3" s="3"/>
      <c r="H3" s="3"/>
    </row>
    <row r="4" spans="2:8" ht="15">
      <c r="B4" s="31" t="s">
        <v>2</v>
      </c>
      <c r="C4" s="31"/>
      <c r="D4" s="3"/>
      <c r="E4" s="4">
        <v>43146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43140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43141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43142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43143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43144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43145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43146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17" activeCellId="6" sqref="C1:E1 H1:J1 C7:M14 H16:K18 H19:K21 H23:K25 B17:D20"/>
    </sheetView>
  </sheetViews>
  <sheetFormatPr defaultColWidth="9.140625" defaultRowHeight="15"/>
  <cols>
    <col min="1" max="1" width="4.8515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9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8.00390625" style="0" customWidth="1"/>
    <col min="13" max="13" width="5.8515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43147</v>
      </c>
      <c r="F3" s="4"/>
      <c r="G3" s="3"/>
      <c r="H3" s="3"/>
    </row>
    <row r="4" spans="2:8" ht="15">
      <c r="B4" s="31" t="s">
        <v>2</v>
      </c>
      <c r="C4" s="31"/>
      <c r="D4" s="3"/>
      <c r="E4" s="4">
        <v>43153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43147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43148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43149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43150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43151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43152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43153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17" activeCellId="6" sqref="C1:E1 H1:J1 C7:M14 H16:K18 H19:K21 H23:K25 B17:D20"/>
    </sheetView>
  </sheetViews>
  <sheetFormatPr defaultColWidth="9.140625" defaultRowHeight="15"/>
  <cols>
    <col min="1" max="1" width="5.140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3" width="7.42187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43154</v>
      </c>
      <c r="F3" s="4"/>
      <c r="G3" s="3"/>
      <c r="H3" s="3"/>
    </row>
    <row r="4" spans="2:8" ht="15">
      <c r="B4" s="31" t="s">
        <v>2</v>
      </c>
      <c r="C4" s="31"/>
      <c r="D4" s="3"/>
      <c r="E4" s="4">
        <v>43160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43154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43155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43156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43157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43158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43159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43160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140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421875" style="0" customWidth="1"/>
    <col min="13" max="13" width="4.5742187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43161</v>
      </c>
      <c r="F3" s="4"/>
      <c r="G3" s="3"/>
      <c r="H3" s="3"/>
    </row>
    <row r="4" spans="2:8" ht="15">
      <c r="B4" s="31" t="s">
        <v>2</v>
      </c>
      <c r="C4" s="31"/>
      <c r="D4" s="3"/>
      <c r="E4" s="4">
        <v>43167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43161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43162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43163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43164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43165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43166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43167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8515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28125" style="0" customWidth="1"/>
    <col min="13" max="13" width="6.140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43168</v>
      </c>
      <c r="F3" s="4"/>
      <c r="G3" s="3"/>
      <c r="H3" s="3"/>
    </row>
    <row r="4" spans="2:8" ht="15">
      <c r="B4" s="31" t="s">
        <v>2</v>
      </c>
      <c r="C4" s="31"/>
      <c r="D4" s="3"/>
      <c r="E4" s="4">
        <v>43174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43168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43169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43170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43171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43172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43173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43174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17" sqref="B17:D20"/>
    </sheetView>
  </sheetViews>
  <sheetFormatPr defaultColWidth="9.140625" defaultRowHeight="15"/>
  <cols>
    <col min="1" max="1" width="3.574218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9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8.00390625" style="0" customWidth="1"/>
    <col min="13" max="13" width="5.8515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.75" customHeight="1">
      <c r="B3" s="31" t="s">
        <v>1</v>
      </c>
      <c r="C3" s="31"/>
      <c r="D3" s="3"/>
      <c r="E3" s="4">
        <v>42986</v>
      </c>
      <c r="F3" s="4"/>
      <c r="G3" s="3"/>
      <c r="H3" s="3"/>
    </row>
    <row r="4" spans="2:8" ht="15">
      <c r="B4" s="31" t="s">
        <v>2</v>
      </c>
      <c r="C4" s="31"/>
      <c r="D4" s="3"/>
      <c r="E4" s="4">
        <v>42992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42986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42987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42988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42989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42990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42991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42992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39"/>
      <c r="C17" s="40"/>
      <c r="D17" s="41"/>
      <c r="E17" s="19"/>
      <c r="F17" s="19"/>
      <c r="H17" s="60"/>
      <c r="I17" s="60"/>
      <c r="J17" s="60"/>
      <c r="K17" s="60"/>
    </row>
    <row r="18" spans="2:11" ht="15.75" thickBot="1">
      <c r="B18" s="42"/>
      <c r="C18" s="43"/>
      <c r="D18" s="44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42"/>
      <c r="C19" s="43"/>
      <c r="D19" s="44"/>
      <c r="E19" s="19"/>
      <c r="F19" s="19"/>
      <c r="H19" s="62"/>
      <c r="I19" s="62"/>
      <c r="J19" s="62"/>
      <c r="K19" s="62"/>
    </row>
    <row r="20" spans="2:11" ht="15.75" thickBot="1">
      <c r="B20" s="45"/>
      <c r="C20" s="46"/>
      <c r="D20" s="47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5">
    <dataValidation type="list" allowBlank="1" showInputMessage="1" showErrorMessage="1" sqref="C23:C25 C14: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9 C13">
      <formula1>"District, Clarke, Hadley, Stanley, Middle School, High School, SPED, Pre-School, Administration"</formula1>
    </dataValidation>
    <dataValidation type="list" allowBlank="1" showInputMessage="1" showErrorMessage="1" sqref="C10:C12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5.00390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7109375" style="0" customWidth="1"/>
    <col min="13" max="13" width="7.42187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43175</v>
      </c>
      <c r="F3" s="4"/>
      <c r="G3" s="3"/>
      <c r="H3" s="3"/>
    </row>
    <row r="4" spans="2:8" ht="15">
      <c r="B4" s="31" t="s">
        <v>2</v>
      </c>
      <c r="C4" s="31"/>
      <c r="D4" s="3"/>
      <c r="E4" s="4">
        <v>43181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43175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43176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43177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43178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43179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43180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43181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17" activeCellId="6" sqref="C1:E1 H1:J1 C7:M14 H16:K18 H19:K21 H23:K25 B17:D20"/>
    </sheetView>
  </sheetViews>
  <sheetFormatPr defaultColWidth="9.140625" defaultRowHeight="15"/>
  <cols>
    <col min="1" max="1" width="4.281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7.140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43182</v>
      </c>
      <c r="F3" s="4"/>
      <c r="G3" s="3"/>
      <c r="H3" s="3"/>
    </row>
    <row r="4" spans="2:8" ht="15">
      <c r="B4" s="31" t="s">
        <v>2</v>
      </c>
      <c r="C4" s="31"/>
      <c r="D4" s="3"/>
      <c r="E4" s="4">
        <v>43188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43182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43183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43184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43185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43186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43187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43188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140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7109375" style="0" customWidth="1"/>
    <col min="13" max="13" width="6.42187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43189</v>
      </c>
      <c r="F3" s="4"/>
      <c r="G3" s="3"/>
      <c r="H3" s="3"/>
    </row>
    <row r="4" spans="2:8" ht="15">
      <c r="B4" s="31" t="s">
        <v>2</v>
      </c>
      <c r="C4" s="31"/>
      <c r="D4" s="3"/>
      <c r="E4" s="4">
        <v>43195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43189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43190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43191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43192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43193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43194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43195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4218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00390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43196</v>
      </c>
      <c r="F3" s="4"/>
      <c r="G3" s="3"/>
      <c r="H3" s="3"/>
    </row>
    <row r="4" spans="2:8" ht="15">
      <c r="B4" s="31" t="s">
        <v>2</v>
      </c>
      <c r="C4" s="31"/>
      <c r="D4" s="3"/>
      <c r="E4" s="4">
        <v>43202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43196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43197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43198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43199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43200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43201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43202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281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8515625" style="0" customWidth="1"/>
    <col min="13" max="13" width="7.5742187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43203</v>
      </c>
      <c r="F3" s="4"/>
      <c r="G3" s="3"/>
      <c r="H3" s="3"/>
    </row>
    <row r="4" spans="2:8" ht="15">
      <c r="B4" s="31" t="s">
        <v>2</v>
      </c>
      <c r="C4" s="31"/>
      <c r="D4" s="3"/>
      <c r="E4" s="4">
        <v>43209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43203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43204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43205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43206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43207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43208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43209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customHeight="1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50"/>
      <c r="C22" s="50"/>
      <c r="D22" s="50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140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28125" style="0" customWidth="1"/>
    <col min="13" max="13" width="7.42187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43210</v>
      </c>
      <c r="F3" s="4"/>
      <c r="G3" s="3"/>
      <c r="H3" s="3"/>
    </row>
    <row r="4" spans="2:8" ht="15">
      <c r="B4" s="31" t="s">
        <v>2</v>
      </c>
      <c r="C4" s="31"/>
      <c r="D4" s="3"/>
      <c r="E4" s="4">
        <v>43216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43210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43211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43212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43213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43214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43215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43216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71093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6.8515625" style="0" customWidth="1"/>
    <col min="13" max="13" width="7.5742187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43217</v>
      </c>
      <c r="F3" s="4"/>
      <c r="G3" s="3"/>
      <c r="H3" s="3"/>
    </row>
    <row r="4" spans="2:8" ht="15">
      <c r="B4" s="31" t="s">
        <v>2</v>
      </c>
      <c r="C4" s="31"/>
      <c r="D4" s="3"/>
      <c r="E4" s="4">
        <v>43223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43217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43218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43219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43220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43221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43222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43223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.281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8515625" style="0" customWidth="1"/>
    <col min="13" max="13" width="7.281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43224</v>
      </c>
      <c r="F3" s="4"/>
      <c r="G3" s="3"/>
      <c r="H3" s="3"/>
    </row>
    <row r="4" spans="2:8" ht="15">
      <c r="B4" s="31" t="s">
        <v>2</v>
      </c>
      <c r="C4" s="31"/>
      <c r="D4" s="3"/>
      <c r="E4" s="4">
        <v>43230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43224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43225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43226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43227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43228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43229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43230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281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8515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43231</v>
      </c>
      <c r="F3" s="4"/>
      <c r="G3" s="3"/>
      <c r="H3" s="3"/>
    </row>
    <row r="4" spans="2:8" ht="15">
      <c r="B4" s="31" t="s">
        <v>2</v>
      </c>
      <c r="C4" s="31"/>
      <c r="D4" s="3"/>
      <c r="E4" s="4">
        <v>43237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43231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43232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43233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43234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43235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43236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43237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140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8515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43238</v>
      </c>
      <c r="F3" s="4"/>
      <c r="G3" s="3"/>
      <c r="H3" s="3"/>
    </row>
    <row r="4" spans="2:8" ht="15">
      <c r="B4" s="31" t="s">
        <v>2</v>
      </c>
      <c r="C4" s="31"/>
      <c r="D4" s="3"/>
      <c r="E4" s="4">
        <v>43244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43238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43239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43240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43241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43242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43243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43244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.00390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3" width="7.421875" style="0" customWidth="1"/>
  </cols>
  <sheetData>
    <row r="1" spans="2:10" ht="19.5" thickBot="1">
      <c r="B1" s="1" t="s">
        <v>0</v>
      </c>
      <c r="C1" s="32"/>
      <c r="D1" s="32"/>
      <c r="E1" s="32"/>
      <c r="F1" s="29"/>
      <c r="G1" s="2" t="s">
        <v>10</v>
      </c>
      <c r="H1" s="32"/>
      <c r="I1" s="32"/>
      <c r="J1" s="32"/>
    </row>
    <row r="3" spans="2:8" ht="15">
      <c r="B3" s="31" t="s">
        <v>1</v>
      </c>
      <c r="C3" s="31"/>
      <c r="D3" s="3"/>
      <c r="E3" s="4">
        <v>42993</v>
      </c>
      <c r="F3" s="4"/>
      <c r="G3" s="3"/>
      <c r="H3" s="3"/>
    </row>
    <row r="4" spans="2:8" ht="15">
      <c r="B4" s="31" t="s">
        <v>2</v>
      </c>
      <c r="C4" s="31"/>
      <c r="D4" s="3"/>
      <c r="E4" s="4">
        <v>42999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42993</v>
      </c>
      <c r="C7" s="23"/>
      <c r="D7" s="24"/>
      <c r="E7" s="24"/>
      <c r="F7" s="25"/>
      <c r="G7" s="25"/>
      <c r="H7" s="26"/>
      <c r="I7" s="26"/>
      <c r="J7" s="27"/>
      <c r="K7" s="37"/>
      <c r="L7" s="37"/>
      <c r="M7" s="38"/>
    </row>
    <row r="8" spans="1:13" ht="18" customHeight="1">
      <c r="A8" t="s">
        <v>21</v>
      </c>
      <c r="B8" s="22">
        <f aca="true" t="shared" si="0" ref="B8:B13">IF(B7&lt;$E$4,B7+1,"")</f>
        <v>42994</v>
      </c>
      <c r="C8" s="23"/>
      <c r="D8" s="24"/>
      <c r="E8" s="24"/>
      <c r="F8" s="25"/>
      <c r="G8" s="25"/>
      <c r="H8" s="26"/>
      <c r="I8" s="26"/>
      <c r="J8" s="27"/>
      <c r="K8" s="37"/>
      <c r="L8" s="37"/>
      <c r="M8" s="38"/>
    </row>
    <row r="9" spans="1:13" ht="18" customHeight="1">
      <c r="A9" t="s">
        <v>22</v>
      </c>
      <c r="B9" s="22">
        <f t="shared" si="0"/>
        <v>42995</v>
      </c>
      <c r="C9" s="23"/>
      <c r="D9" s="24"/>
      <c r="E9" s="24"/>
      <c r="F9" s="25"/>
      <c r="G9" s="25"/>
      <c r="H9" s="26"/>
      <c r="I9" s="26"/>
      <c r="J9" s="27"/>
      <c r="K9" s="37"/>
      <c r="L9" s="37"/>
      <c r="M9" s="38"/>
    </row>
    <row r="10" spans="1:13" ht="18" customHeight="1">
      <c r="A10" t="s">
        <v>23</v>
      </c>
      <c r="B10" s="22">
        <f t="shared" si="0"/>
        <v>42996</v>
      </c>
      <c r="C10" s="23"/>
      <c r="D10" s="24"/>
      <c r="E10" s="24"/>
      <c r="F10" s="25"/>
      <c r="G10" s="25"/>
      <c r="H10" s="26"/>
      <c r="I10" s="26"/>
      <c r="J10" s="27"/>
      <c r="K10" s="37"/>
      <c r="L10" s="37"/>
      <c r="M10" s="38"/>
    </row>
    <row r="11" spans="1:13" ht="18" customHeight="1">
      <c r="A11" t="s">
        <v>24</v>
      </c>
      <c r="B11" s="22">
        <f t="shared" si="0"/>
        <v>42997</v>
      </c>
      <c r="C11" s="23"/>
      <c r="D11" s="24"/>
      <c r="E11" s="24"/>
      <c r="F11" s="25"/>
      <c r="G11" s="25"/>
      <c r="H11" s="26"/>
      <c r="I11" s="26"/>
      <c r="J11" s="27"/>
      <c r="K11" s="37"/>
      <c r="L11" s="37"/>
      <c r="M11" s="38"/>
    </row>
    <row r="12" spans="1:13" ht="18" customHeight="1">
      <c r="A12" t="s">
        <v>25</v>
      </c>
      <c r="B12" s="22">
        <f t="shared" si="0"/>
        <v>42998</v>
      </c>
      <c r="C12" s="23"/>
      <c r="D12" s="24"/>
      <c r="E12" s="24"/>
      <c r="F12" s="25"/>
      <c r="G12" s="25"/>
      <c r="H12" s="26"/>
      <c r="I12" s="26"/>
      <c r="J12" s="27"/>
      <c r="K12" s="37"/>
      <c r="L12" s="37"/>
      <c r="M12" s="38"/>
    </row>
    <row r="13" spans="1:13" ht="18" customHeight="1">
      <c r="A13" t="s">
        <v>26</v>
      </c>
      <c r="B13" s="22">
        <f t="shared" si="0"/>
        <v>42999</v>
      </c>
      <c r="C13" s="23"/>
      <c r="D13" s="24"/>
      <c r="E13" s="24"/>
      <c r="F13" s="25"/>
      <c r="G13" s="25"/>
      <c r="H13" s="26"/>
      <c r="I13" s="26"/>
      <c r="J13" s="27"/>
      <c r="K13" s="37"/>
      <c r="L13" s="37"/>
      <c r="M13" s="38"/>
    </row>
    <row r="14" spans="2:13" ht="18" customHeight="1">
      <c r="B14" s="22"/>
      <c r="C14" s="23"/>
      <c r="D14" s="24"/>
      <c r="E14" s="24"/>
      <c r="F14" s="25"/>
      <c r="G14" s="25"/>
      <c r="H14" s="26"/>
      <c r="I14" s="26"/>
      <c r="J14" s="27"/>
      <c r="K14" s="37"/>
      <c r="L14" s="37"/>
      <c r="M14" s="3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34"/>
      <c r="I16" s="34"/>
      <c r="J16" s="34"/>
      <c r="K16" s="34"/>
    </row>
    <row r="17" spans="2:11" ht="15">
      <c r="B17" s="39"/>
      <c r="C17" s="40"/>
      <c r="D17" s="41"/>
      <c r="E17" s="19"/>
      <c r="F17" s="19"/>
      <c r="H17" s="36"/>
      <c r="I17" s="36"/>
      <c r="J17" s="36"/>
      <c r="K17" s="36"/>
    </row>
    <row r="18" spans="2:11" ht="15.75" thickBot="1">
      <c r="B18" s="42"/>
      <c r="C18" s="43"/>
      <c r="D18" s="44"/>
      <c r="E18" s="19"/>
      <c r="F18" s="19"/>
      <c r="G18" s="8" t="s">
        <v>9</v>
      </c>
      <c r="H18" s="35"/>
      <c r="I18" s="35"/>
      <c r="J18" s="35"/>
      <c r="K18" s="35"/>
    </row>
    <row r="19" spans="2:11" ht="15">
      <c r="B19" s="42"/>
      <c r="C19" s="43"/>
      <c r="D19" s="44"/>
      <c r="E19" s="19"/>
      <c r="F19" s="19"/>
      <c r="H19" s="33"/>
      <c r="I19" s="33"/>
      <c r="J19" s="33"/>
      <c r="K19" s="33"/>
    </row>
    <row r="20" spans="2:11" ht="15.75" thickBot="1">
      <c r="B20" s="45"/>
      <c r="C20" s="46"/>
      <c r="D20" s="47"/>
      <c r="E20" s="19"/>
      <c r="F20" s="19"/>
      <c r="H20" s="34"/>
      <c r="I20" s="34"/>
      <c r="J20" s="34"/>
      <c r="K20" s="34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35"/>
      <c r="I21" s="35"/>
      <c r="J21" s="35"/>
      <c r="K21" s="35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34"/>
      <c r="I23" s="34"/>
      <c r="J23" s="34"/>
      <c r="K23" s="34"/>
    </row>
    <row r="24" spans="2:11" ht="15">
      <c r="B24" s="11"/>
      <c r="C24" s="17"/>
      <c r="D24" s="18"/>
      <c r="E24" s="18"/>
      <c r="H24" s="34"/>
      <c r="I24" s="34"/>
      <c r="J24" s="34"/>
      <c r="K24" s="34"/>
    </row>
    <row r="25" spans="2:11" ht="15.75" thickBot="1">
      <c r="B25" s="11"/>
      <c r="C25" s="17"/>
      <c r="D25" s="18"/>
      <c r="E25" s="18"/>
      <c r="G25" s="20" t="s">
        <v>12</v>
      </c>
      <c r="H25" s="35"/>
      <c r="I25" s="35"/>
      <c r="J25" s="35"/>
      <c r="K25" s="35"/>
    </row>
  </sheetData>
  <sheetProtection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4: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3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.71093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8515625" style="0" customWidth="1"/>
  </cols>
  <sheetData>
    <row r="1" spans="2:10" ht="19.5" thickBot="1">
      <c r="B1" s="1" t="s">
        <v>0</v>
      </c>
      <c r="C1" s="32"/>
      <c r="D1" s="32"/>
      <c r="E1" s="32"/>
      <c r="F1" s="29"/>
      <c r="G1" s="2" t="s">
        <v>10</v>
      </c>
      <c r="H1" s="32"/>
      <c r="I1" s="32"/>
      <c r="J1" s="32"/>
    </row>
    <row r="3" spans="2:8" ht="15">
      <c r="B3" s="31" t="s">
        <v>1</v>
      </c>
      <c r="C3" s="31"/>
      <c r="D3" s="3"/>
      <c r="E3" s="4">
        <v>43245</v>
      </c>
      <c r="F3" s="4"/>
      <c r="G3" s="3"/>
      <c r="H3" s="3"/>
    </row>
    <row r="4" spans="2:8" ht="15">
      <c r="B4" s="31" t="s">
        <v>2</v>
      </c>
      <c r="C4" s="31"/>
      <c r="D4" s="3"/>
      <c r="E4" s="4">
        <v>43251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43245</v>
      </c>
      <c r="C7" s="23"/>
      <c r="D7" s="24"/>
      <c r="E7" s="24"/>
      <c r="F7" s="25"/>
      <c r="G7" s="25"/>
      <c r="H7" s="26"/>
      <c r="I7" s="26"/>
      <c r="J7" s="27"/>
      <c r="K7" s="37"/>
      <c r="L7" s="37"/>
      <c r="M7" s="38"/>
    </row>
    <row r="8" spans="1:13" ht="18" customHeight="1">
      <c r="A8" t="s">
        <v>21</v>
      </c>
      <c r="B8" s="22">
        <f aca="true" t="shared" si="0" ref="B8:B13">IF(B7&lt;$E$4,B7+1,"")</f>
        <v>43246</v>
      </c>
      <c r="C8" s="23"/>
      <c r="D8" s="24"/>
      <c r="E8" s="24"/>
      <c r="F8" s="25"/>
      <c r="G8" s="25"/>
      <c r="H8" s="26"/>
      <c r="I8" s="26"/>
      <c r="J8" s="27"/>
      <c r="K8" s="37"/>
      <c r="L8" s="37"/>
      <c r="M8" s="38"/>
    </row>
    <row r="9" spans="1:13" ht="18" customHeight="1">
      <c r="A9" t="s">
        <v>22</v>
      </c>
      <c r="B9" s="22">
        <f t="shared" si="0"/>
        <v>43247</v>
      </c>
      <c r="C9" s="23"/>
      <c r="D9" s="24"/>
      <c r="E9" s="24"/>
      <c r="F9" s="25"/>
      <c r="G9" s="25"/>
      <c r="H9" s="26"/>
      <c r="I9" s="26"/>
      <c r="J9" s="27"/>
      <c r="K9" s="37"/>
      <c r="L9" s="37"/>
      <c r="M9" s="38"/>
    </row>
    <row r="10" spans="1:13" ht="18" customHeight="1">
      <c r="A10" t="s">
        <v>23</v>
      </c>
      <c r="B10" s="22">
        <f t="shared" si="0"/>
        <v>43248</v>
      </c>
      <c r="C10" s="23"/>
      <c r="D10" s="24"/>
      <c r="E10" s="24"/>
      <c r="F10" s="25"/>
      <c r="G10" s="25"/>
      <c r="H10" s="26"/>
      <c r="I10" s="26"/>
      <c r="J10" s="27"/>
      <c r="K10" s="37"/>
      <c r="L10" s="37"/>
      <c r="M10" s="38"/>
    </row>
    <row r="11" spans="1:13" ht="18" customHeight="1">
      <c r="A11" t="s">
        <v>24</v>
      </c>
      <c r="B11" s="22">
        <f t="shared" si="0"/>
        <v>43249</v>
      </c>
      <c r="C11" s="23"/>
      <c r="D11" s="24"/>
      <c r="E11" s="24"/>
      <c r="F11" s="25"/>
      <c r="G11" s="25"/>
      <c r="H11" s="26"/>
      <c r="I11" s="26"/>
      <c r="J11" s="27"/>
      <c r="K11" s="37"/>
      <c r="L11" s="37"/>
      <c r="M11" s="38"/>
    </row>
    <row r="12" spans="1:13" ht="18" customHeight="1">
      <c r="A12" t="s">
        <v>25</v>
      </c>
      <c r="B12" s="22">
        <f t="shared" si="0"/>
        <v>43250</v>
      </c>
      <c r="C12" s="23"/>
      <c r="D12" s="24"/>
      <c r="E12" s="24"/>
      <c r="F12" s="25"/>
      <c r="G12" s="25"/>
      <c r="H12" s="26"/>
      <c r="I12" s="26"/>
      <c r="J12" s="27"/>
      <c r="K12" s="37"/>
      <c r="L12" s="37"/>
      <c r="M12" s="38"/>
    </row>
    <row r="13" spans="1:13" ht="18" customHeight="1">
      <c r="A13" t="s">
        <v>26</v>
      </c>
      <c r="B13" s="22">
        <f t="shared" si="0"/>
        <v>43251</v>
      </c>
      <c r="C13" s="23"/>
      <c r="D13" s="24"/>
      <c r="E13" s="24"/>
      <c r="F13" s="25"/>
      <c r="G13" s="25"/>
      <c r="H13" s="26"/>
      <c r="I13" s="26"/>
      <c r="J13" s="27"/>
      <c r="K13" s="37"/>
      <c r="L13" s="37"/>
      <c r="M13" s="38"/>
    </row>
    <row r="14" spans="2:13" ht="18" customHeight="1">
      <c r="B14" s="22"/>
      <c r="C14" s="23"/>
      <c r="D14" s="24"/>
      <c r="E14" s="24"/>
      <c r="F14" s="25"/>
      <c r="G14" s="25"/>
      <c r="H14" s="26"/>
      <c r="I14" s="26"/>
      <c r="J14" s="27"/>
      <c r="K14" s="37"/>
      <c r="L14" s="37"/>
      <c r="M14" s="3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34"/>
      <c r="I16" s="34"/>
      <c r="J16" s="34"/>
      <c r="K16" s="34"/>
    </row>
    <row r="17" spans="2:11" ht="15">
      <c r="B17" s="39"/>
      <c r="C17" s="40"/>
      <c r="D17" s="41"/>
      <c r="E17" s="19"/>
      <c r="F17" s="19"/>
      <c r="H17" s="36"/>
      <c r="I17" s="36"/>
      <c r="J17" s="36"/>
      <c r="K17" s="36"/>
    </row>
    <row r="18" spans="2:11" ht="15.75" thickBot="1">
      <c r="B18" s="42"/>
      <c r="C18" s="43"/>
      <c r="D18" s="44"/>
      <c r="E18" s="19"/>
      <c r="F18" s="19"/>
      <c r="G18" s="8" t="s">
        <v>9</v>
      </c>
      <c r="H18" s="35"/>
      <c r="I18" s="35"/>
      <c r="J18" s="35"/>
      <c r="K18" s="35"/>
    </row>
    <row r="19" spans="2:11" ht="15">
      <c r="B19" s="42"/>
      <c r="C19" s="43"/>
      <c r="D19" s="44"/>
      <c r="E19" s="19"/>
      <c r="F19" s="19"/>
      <c r="H19" s="33"/>
      <c r="I19" s="33"/>
      <c r="J19" s="33"/>
      <c r="K19" s="33"/>
    </row>
    <row r="20" spans="2:11" ht="15.75" thickBot="1">
      <c r="B20" s="45"/>
      <c r="C20" s="46"/>
      <c r="D20" s="47"/>
      <c r="E20" s="19"/>
      <c r="F20" s="19"/>
      <c r="H20" s="34"/>
      <c r="I20" s="34"/>
      <c r="J20" s="34"/>
      <c r="K20" s="34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35"/>
      <c r="I21" s="35"/>
      <c r="J21" s="35"/>
      <c r="K21" s="35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34"/>
      <c r="I23" s="34"/>
      <c r="J23" s="34"/>
      <c r="K23" s="34"/>
    </row>
    <row r="24" spans="2:11" ht="15">
      <c r="B24" s="11"/>
      <c r="C24" s="17"/>
      <c r="D24" s="18"/>
      <c r="E24" s="18"/>
      <c r="H24" s="34"/>
      <c r="I24" s="34"/>
      <c r="J24" s="34"/>
      <c r="K24" s="34"/>
    </row>
    <row r="25" spans="2:11" ht="15.75" thickBot="1">
      <c r="B25" s="11"/>
      <c r="C25" s="17"/>
      <c r="D25" s="18"/>
      <c r="E25" s="18"/>
      <c r="G25" s="20" t="s">
        <v>12</v>
      </c>
      <c r="H25" s="35"/>
      <c r="I25" s="35"/>
      <c r="J25" s="35"/>
      <c r="K25" s="35"/>
    </row>
  </sheetData>
  <sheetProtection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140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8515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43252</v>
      </c>
      <c r="F3" s="4"/>
      <c r="G3" s="3"/>
      <c r="H3" s="3"/>
    </row>
    <row r="4" spans="2:8" ht="15">
      <c r="B4" s="31" t="s">
        <v>2</v>
      </c>
      <c r="C4" s="31"/>
      <c r="D4" s="3"/>
      <c r="E4" s="4">
        <v>43258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43252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43253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43254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43255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43256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43257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43258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4218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8515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43259</v>
      </c>
      <c r="F3" s="4"/>
      <c r="G3" s="3"/>
      <c r="H3" s="3"/>
    </row>
    <row r="4" spans="2:8" ht="15">
      <c r="B4" s="31" t="s">
        <v>2</v>
      </c>
      <c r="C4" s="31"/>
      <c r="D4" s="3"/>
      <c r="E4" s="4">
        <v>43265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43259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43260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43261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43262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43263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43264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43265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C1:E1"/>
    <mergeCell ref="H1:J1"/>
    <mergeCell ref="B3:C3"/>
    <mergeCell ref="B4:C4"/>
    <mergeCell ref="K7:M7"/>
    <mergeCell ref="K8:M8"/>
    <mergeCell ref="K9:M9"/>
    <mergeCell ref="K10:M10"/>
    <mergeCell ref="K11:M11"/>
    <mergeCell ref="K12:M12"/>
    <mergeCell ref="K13:M13"/>
    <mergeCell ref="K14:M14"/>
    <mergeCell ref="H16:K18"/>
    <mergeCell ref="B17:D20"/>
    <mergeCell ref="H19:K21"/>
    <mergeCell ref="B21:D22"/>
    <mergeCell ref="G22:K22"/>
    <mergeCell ref="H23:K25"/>
  </mergeCells>
  <dataValidations count="4"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00390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8515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43266</v>
      </c>
      <c r="F3" s="4"/>
      <c r="G3" s="3"/>
      <c r="H3" s="3"/>
    </row>
    <row r="4" spans="2:8" ht="15">
      <c r="B4" s="31" t="s">
        <v>2</v>
      </c>
      <c r="C4" s="31"/>
      <c r="D4" s="3"/>
      <c r="E4" s="4">
        <v>43272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43266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43267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43268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43269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43270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43271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43272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C1:E1"/>
    <mergeCell ref="H1:J1"/>
    <mergeCell ref="B3:C3"/>
    <mergeCell ref="B4:C4"/>
    <mergeCell ref="K7:M7"/>
    <mergeCell ref="K8:M8"/>
    <mergeCell ref="K9:M9"/>
    <mergeCell ref="K10:M10"/>
    <mergeCell ref="K11:M11"/>
    <mergeCell ref="K12:M12"/>
    <mergeCell ref="K13:M13"/>
    <mergeCell ref="K14:M14"/>
    <mergeCell ref="H16:K18"/>
    <mergeCell ref="B17:D20"/>
    <mergeCell ref="H19:K21"/>
    <mergeCell ref="B21:D22"/>
    <mergeCell ref="G22:K22"/>
    <mergeCell ref="H23:K25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42187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6.8515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43273</v>
      </c>
      <c r="F3" s="4"/>
      <c r="G3" s="3"/>
      <c r="H3" s="3"/>
    </row>
    <row r="4" spans="2:8" ht="15">
      <c r="B4" s="31" t="s">
        <v>2</v>
      </c>
      <c r="C4" s="31"/>
      <c r="D4" s="3"/>
      <c r="E4" s="4">
        <v>43279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43273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43274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43275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43276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43277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43278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43279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16:K18"/>
    <mergeCell ref="B17:D20"/>
    <mergeCell ref="H19:K21"/>
    <mergeCell ref="B21:D22"/>
    <mergeCell ref="G22:K22"/>
    <mergeCell ref="H23:K25"/>
    <mergeCell ref="K9:M9"/>
    <mergeCell ref="K10:M10"/>
    <mergeCell ref="K11:M11"/>
    <mergeCell ref="K12:M12"/>
    <mergeCell ref="K13:M13"/>
    <mergeCell ref="K14:M14"/>
    <mergeCell ref="C1:E1"/>
    <mergeCell ref="H1:J1"/>
    <mergeCell ref="B3:C3"/>
    <mergeCell ref="B4:C4"/>
    <mergeCell ref="K7:M7"/>
    <mergeCell ref="K8:M8"/>
  </mergeCells>
  <dataValidations count="4"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23:C25 C15">
      <formula1>"Clarke, Hadley, Stanley, Middle School, High School, SPED, Pre-School, Administration"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B17:D20 H16:K18 H19:K21 H23:K25"/>
    </sheetView>
  </sheetViews>
  <sheetFormatPr defaultColWidth="9.140625" defaultRowHeight="15"/>
  <cols>
    <col min="1" max="1" width="4.140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421875" style="0" customWidth="1"/>
    <col min="13" max="13" width="4.5742187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43000</v>
      </c>
      <c r="F3" s="4"/>
      <c r="G3" s="3"/>
      <c r="H3" s="3"/>
    </row>
    <row r="4" spans="2:8" ht="15">
      <c r="B4" s="31" t="s">
        <v>2</v>
      </c>
      <c r="C4" s="31"/>
      <c r="D4" s="3"/>
      <c r="E4" s="4">
        <v>43006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43000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43001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43002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43003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27</v>
      </c>
      <c r="B11" s="22">
        <f t="shared" si="0"/>
        <v>43004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43005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43006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4: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3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17" activeCellId="6" sqref="C1:E1 H1:J1 C7:M14 H16:K18 H19:K21 H23:K25 B17:D20"/>
    </sheetView>
  </sheetViews>
  <sheetFormatPr defaultColWidth="9.140625" defaultRowHeight="15"/>
  <cols>
    <col min="1" max="1" width="4.00390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28125" style="0" customWidth="1"/>
    <col min="13" max="13" width="6.140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43007</v>
      </c>
      <c r="F3" s="4"/>
      <c r="G3" s="3"/>
      <c r="H3" s="3"/>
    </row>
    <row r="4" spans="2:8" ht="15">
      <c r="B4" s="31" t="s">
        <v>2</v>
      </c>
      <c r="C4" s="31"/>
      <c r="D4" s="3"/>
      <c r="E4" s="4">
        <v>43013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43007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43008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43009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43010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43011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43012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43013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4: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3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17" activeCellId="6" sqref="C1:E1 H1:J1 C7:M14 H16:K18 H19:K21 H23:K25 B17:D20"/>
    </sheetView>
  </sheetViews>
  <sheetFormatPr defaultColWidth="9.140625" defaultRowHeight="15"/>
  <cols>
    <col min="1" max="1" width="4.140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7109375" style="0" customWidth="1"/>
    <col min="13" max="13" width="7.42187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43014</v>
      </c>
      <c r="F3" s="4"/>
      <c r="G3" s="3"/>
      <c r="H3" s="3"/>
    </row>
    <row r="4" spans="2:8" ht="15">
      <c r="B4" s="31" t="s">
        <v>2</v>
      </c>
      <c r="C4" s="31"/>
      <c r="D4" s="3"/>
      <c r="E4" s="4">
        <v>43020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43014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43015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43016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43017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43018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43019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43020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4: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3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281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00390625" style="0" customWidth="1"/>
    <col min="13" max="13" width="7.14062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43021</v>
      </c>
      <c r="F3" s="4"/>
      <c r="G3" s="3"/>
      <c r="H3" s="3"/>
    </row>
    <row r="4" spans="2:8" ht="15">
      <c r="B4" s="31" t="s">
        <v>2</v>
      </c>
      <c r="C4" s="31"/>
      <c r="D4" s="3"/>
      <c r="E4" s="4">
        <v>43027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43021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43022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43023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43024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43025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43026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43027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G22:K22"/>
    <mergeCell ref="B3:C3"/>
    <mergeCell ref="B4:C4"/>
    <mergeCell ref="H1:J1"/>
    <mergeCell ref="C1:E1"/>
    <mergeCell ref="H19:K21"/>
    <mergeCell ref="H16:K18"/>
    <mergeCell ref="K14:M14"/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3" activeCellId="6" sqref="C1:E1 H1:J1 C7:M14 H16:K18 B17:D20 H19:K21 H23:K25"/>
    </sheetView>
  </sheetViews>
  <sheetFormatPr defaultColWidth="9.140625" defaultRowHeight="15"/>
  <cols>
    <col min="1" max="1" width="3.8515625" style="0" customWidth="1"/>
    <col min="2" max="2" width="10.421875" style="0" bestFit="1" customWidth="1"/>
    <col min="3" max="3" width="12.57421875" style="0" customWidth="1"/>
    <col min="4" max="4" width="10.57421875" style="0" bestFit="1" customWidth="1"/>
    <col min="5" max="5" width="10.7109375" style="0" bestFit="1" customWidth="1"/>
    <col min="6" max="6" width="10.8515625" style="0" bestFit="1" customWidth="1"/>
    <col min="7" max="7" width="11.00390625" style="0" bestFit="1" customWidth="1"/>
    <col min="9" max="9" width="9.421875" style="0" customWidth="1"/>
    <col min="11" max="11" width="10.7109375" style="0" customWidth="1"/>
    <col min="12" max="12" width="7.7109375" style="0" customWidth="1"/>
    <col min="13" max="13" width="6.421875" style="0" customWidth="1"/>
  </cols>
  <sheetData>
    <row r="1" spans="2:10" ht="19.5" thickBot="1">
      <c r="B1" s="1" t="s">
        <v>0</v>
      </c>
      <c r="C1" s="52"/>
      <c r="D1" s="52"/>
      <c r="E1" s="52"/>
      <c r="F1" s="29"/>
      <c r="G1" s="2" t="s">
        <v>10</v>
      </c>
      <c r="H1" s="52"/>
      <c r="I1" s="52"/>
      <c r="J1" s="52"/>
    </row>
    <row r="3" spans="2:8" ht="15">
      <c r="B3" s="31" t="s">
        <v>1</v>
      </c>
      <c r="C3" s="31"/>
      <c r="D3" s="3"/>
      <c r="E3" s="4">
        <v>43028</v>
      </c>
      <c r="F3" s="4"/>
      <c r="G3" s="3"/>
      <c r="H3" s="3"/>
    </row>
    <row r="4" spans="2:8" ht="15">
      <c r="B4" s="31" t="s">
        <v>2</v>
      </c>
      <c r="C4" s="31"/>
      <c r="D4" s="3"/>
      <c r="E4" s="4">
        <v>43034</v>
      </c>
      <c r="F4" s="4"/>
      <c r="G4" s="3"/>
      <c r="H4" s="3"/>
    </row>
    <row r="5" spans="8:9" ht="15">
      <c r="H5" s="6" t="s">
        <v>14</v>
      </c>
      <c r="I5" s="6" t="s">
        <v>15</v>
      </c>
    </row>
    <row r="6" spans="2:11" ht="15"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6" t="s">
        <v>16</v>
      </c>
      <c r="I6" s="6" t="s">
        <v>16</v>
      </c>
      <c r="J6" s="5" t="s">
        <v>18</v>
      </c>
      <c r="K6" s="5" t="s">
        <v>11</v>
      </c>
    </row>
    <row r="7" spans="1:13" ht="18" customHeight="1">
      <c r="A7" t="s">
        <v>20</v>
      </c>
      <c r="B7" s="22">
        <f>E3</f>
        <v>43028</v>
      </c>
      <c r="C7" s="53"/>
      <c r="D7" s="54"/>
      <c r="E7" s="54"/>
      <c r="F7" s="63"/>
      <c r="G7" s="63"/>
      <c r="H7" s="55"/>
      <c r="I7" s="55"/>
      <c r="J7" s="56"/>
      <c r="K7" s="57"/>
      <c r="L7" s="57"/>
      <c r="M7" s="58"/>
    </row>
    <row r="8" spans="1:13" ht="18" customHeight="1">
      <c r="A8" t="s">
        <v>21</v>
      </c>
      <c r="B8" s="22">
        <f aca="true" t="shared" si="0" ref="B8:B13">IF(B7&lt;$E$4,B7+1,"")</f>
        <v>43029</v>
      </c>
      <c r="C8" s="53"/>
      <c r="D8" s="54"/>
      <c r="E8" s="54"/>
      <c r="F8" s="63"/>
      <c r="G8" s="63"/>
      <c r="H8" s="55"/>
      <c r="I8" s="55"/>
      <c r="J8" s="56"/>
      <c r="K8" s="57"/>
      <c r="L8" s="57"/>
      <c r="M8" s="58"/>
    </row>
    <row r="9" spans="1:13" ht="18" customHeight="1">
      <c r="A9" t="s">
        <v>22</v>
      </c>
      <c r="B9" s="22">
        <f t="shared" si="0"/>
        <v>43030</v>
      </c>
      <c r="C9" s="53"/>
      <c r="D9" s="54"/>
      <c r="E9" s="54"/>
      <c r="F9" s="63"/>
      <c r="G9" s="63"/>
      <c r="H9" s="55"/>
      <c r="I9" s="55"/>
      <c r="J9" s="56"/>
      <c r="K9" s="57"/>
      <c r="L9" s="57"/>
      <c r="M9" s="58"/>
    </row>
    <row r="10" spans="1:13" ht="18" customHeight="1">
      <c r="A10" t="s">
        <v>23</v>
      </c>
      <c r="B10" s="22">
        <f t="shared" si="0"/>
        <v>43031</v>
      </c>
      <c r="C10" s="53"/>
      <c r="D10" s="54"/>
      <c r="E10" s="54"/>
      <c r="F10" s="63"/>
      <c r="G10" s="63"/>
      <c r="H10" s="55"/>
      <c r="I10" s="55"/>
      <c r="J10" s="56"/>
      <c r="K10" s="57"/>
      <c r="L10" s="57"/>
      <c r="M10" s="58"/>
    </row>
    <row r="11" spans="1:13" ht="18" customHeight="1">
      <c r="A11" t="s">
        <v>24</v>
      </c>
      <c r="B11" s="22">
        <f t="shared" si="0"/>
        <v>43032</v>
      </c>
      <c r="C11" s="53"/>
      <c r="D11" s="54"/>
      <c r="E11" s="54"/>
      <c r="F11" s="63"/>
      <c r="G11" s="63"/>
      <c r="H11" s="55"/>
      <c r="I11" s="55"/>
      <c r="J11" s="56"/>
      <c r="K11" s="57"/>
      <c r="L11" s="57"/>
      <c r="M11" s="58"/>
    </row>
    <row r="12" spans="1:13" ht="18" customHeight="1">
      <c r="A12" t="s">
        <v>25</v>
      </c>
      <c r="B12" s="22">
        <f t="shared" si="0"/>
        <v>43033</v>
      </c>
      <c r="C12" s="53"/>
      <c r="D12" s="54"/>
      <c r="E12" s="54"/>
      <c r="F12" s="63"/>
      <c r="G12" s="63"/>
      <c r="H12" s="55"/>
      <c r="I12" s="55"/>
      <c r="J12" s="56"/>
      <c r="K12" s="57"/>
      <c r="L12" s="57"/>
      <c r="M12" s="58"/>
    </row>
    <row r="13" spans="1:13" ht="18" customHeight="1">
      <c r="A13" t="s">
        <v>26</v>
      </c>
      <c r="B13" s="22">
        <f t="shared" si="0"/>
        <v>43034</v>
      </c>
      <c r="C13" s="53"/>
      <c r="D13" s="54"/>
      <c r="E13" s="54"/>
      <c r="F13" s="63"/>
      <c r="G13" s="63"/>
      <c r="H13" s="55"/>
      <c r="I13" s="55"/>
      <c r="J13" s="56"/>
      <c r="K13" s="57"/>
      <c r="L13" s="57"/>
      <c r="M13" s="58"/>
    </row>
    <row r="14" spans="2:13" ht="18" customHeight="1">
      <c r="B14" s="22"/>
      <c r="C14" s="53"/>
      <c r="D14" s="54"/>
      <c r="E14" s="54"/>
      <c r="F14" s="63"/>
      <c r="G14" s="63"/>
      <c r="H14" s="55"/>
      <c r="I14" s="55"/>
      <c r="J14" s="56"/>
      <c r="K14" s="57"/>
      <c r="L14" s="57"/>
      <c r="M14" s="58"/>
    </row>
    <row r="15" spans="2:13" s="16" customFormat="1" ht="18" customHeight="1">
      <c r="B15" s="11"/>
      <c r="C15" s="12"/>
      <c r="D15" s="13"/>
      <c r="E15" s="13"/>
      <c r="F15" s="14"/>
      <c r="G15" s="9" t="s">
        <v>7</v>
      </c>
      <c r="H15" s="10">
        <f>SUM(H7:H14)</f>
        <v>0</v>
      </c>
      <c r="I15" s="10">
        <f>SUM(I7:I14)</f>
        <v>0</v>
      </c>
      <c r="J15"/>
      <c r="K15"/>
      <c r="L15"/>
      <c r="M15"/>
    </row>
    <row r="16" spans="2:11" ht="15.75" thickBot="1">
      <c r="B16" s="7" t="s">
        <v>19</v>
      </c>
      <c r="C16" s="7"/>
      <c r="H16" s="59"/>
      <c r="I16" s="59"/>
      <c r="J16" s="59"/>
      <c r="K16" s="59"/>
    </row>
    <row r="17" spans="2:11" ht="15">
      <c r="B17" s="64"/>
      <c r="C17" s="65"/>
      <c r="D17" s="66"/>
      <c r="E17" s="19"/>
      <c r="F17" s="19"/>
      <c r="H17" s="60"/>
      <c r="I17" s="60"/>
      <c r="J17" s="60"/>
      <c r="K17" s="60"/>
    </row>
    <row r="18" spans="2:11" ht="15.75" thickBot="1">
      <c r="B18" s="67"/>
      <c r="C18" s="68"/>
      <c r="D18" s="69"/>
      <c r="E18" s="19"/>
      <c r="F18" s="19"/>
      <c r="G18" s="8" t="s">
        <v>9</v>
      </c>
      <c r="H18" s="61"/>
      <c r="I18" s="61"/>
      <c r="J18" s="61"/>
      <c r="K18" s="61"/>
    </row>
    <row r="19" spans="2:11" ht="15">
      <c r="B19" s="67"/>
      <c r="C19" s="68"/>
      <c r="D19" s="69"/>
      <c r="E19" s="19"/>
      <c r="F19" s="19"/>
      <c r="H19" s="62"/>
      <c r="I19" s="62"/>
      <c r="J19" s="62"/>
      <c r="K19" s="62"/>
    </row>
    <row r="20" spans="2:11" ht="15.75" thickBot="1">
      <c r="B20" s="70"/>
      <c r="C20" s="71"/>
      <c r="D20" s="72"/>
      <c r="E20" s="19"/>
      <c r="F20" s="19"/>
      <c r="H20" s="59"/>
      <c r="I20" s="59"/>
      <c r="J20" s="59"/>
      <c r="K20" s="59"/>
    </row>
    <row r="21" spans="2:11" ht="15.75" thickBot="1">
      <c r="B21" s="48" t="s">
        <v>13</v>
      </c>
      <c r="C21" s="48"/>
      <c r="D21" s="48"/>
      <c r="E21" s="21"/>
      <c r="F21" s="21"/>
      <c r="G21" s="8" t="s">
        <v>8</v>
      </c>
      <c r="H21" s="61"/>
      <c r="I21" s="61"/>
      <c r="J21" s="61"/>
      <c r="K21" s="61"/>
    </row>
    <row r="22" spans="2:11" ht="15">
      <c r="B22" s="49"/>
      <c r="C22" s="49"/>
      <c r="D22" s="49"/>
      <c r="E22" s="18"/>
      <c r="F22" s="15"/>
      <c r="G22" s="30" t="s">
        <v>17</v>
      </c>
      <c r="H22" s="30"/>
      <c r="I22" s="30"/>
      <c r="J22" s="30"/>
      <c r="K22" s="30"/>
    </row>
    <row r="23" spans="2:11" ht="15">
      <c r="B23" s="11"/>
      <c r="C23" s="17"/>
      <c r="D23" s="18"/>
      <c r="E23" s="18"/>
      <c r="F23" s="15"/>
      <c r="H23" s="59"/>
      <c r="I23" s="59"/>
      <c r="J23" s="59"/>
      <c r="K23" s="59"/>
    </row>
    <row r="24" spans="2:11" ht="15">
      <c r="B24" s="11"/>
      <c r="C24" s="17"/>
      <c r="D24" s="18"/>
      <c r="E24" s="18"/>
      <c r="H24" s="59"/>
      <c r="I24" s="59"/>
      <c r="J24" s="59"/>
      <c r="K24" s="59"/>
    </row>
    <row r="25" spans="2:11" ht="15.75" thickBot="1">
      <c r="B25" s="11"/>
      <c r="C25" s="17"/>
      <c r="D25" s="18"/>
      <c r="E25" s="18"/>
      <c r="G25" s="20" t="s">
        <v>12</v>
      </c>
      <c r="H25" s="61"/>
      <c r="I25" s="61"/>
      <c r="J25" s="61"/>
      <c r="K25" s="61"/>
    </row>
  </sheetData>
  <sheetProtection password="EB60" sheet="1"/>
  <mergeCells count="18">
    <mergeCell ref="H23:K25"/>
    <mergeCell ref="B17:D20"/>
    <mergeCell ref="B21:D22"/>
    <mergeCell ref="K7:M7"/>
    <mergeCell ref="K8:M8"/>
    <mergeCell ref="K9:M9"/>
    <mergeCell ref="K10:M10"/>
    <mergeCell ref="K11:M11"/>
    <mergeCell ref="K12:M12"/>
    <mergeCell ref="K13:M13"/>
    <mergeCell ref="G22:K22"/>
    <mergeCell ref="B3:C3"/>
    <mergeCell ref="B4:C4"/>
    <mergeCell ref="H1:J1"/>
    <mergeCell ref="C1:E1"/>
    <mergeCell ref="H19:K21"/>
    <mergeCell ref="H16:K18"/>
    <mergeCell ref="K14:M14"/>
  </mergeCells>
  <dataValidations count="4">
    <dataValidation type="list" allowBlank="1" showInputMessage="1" showErrorMessage="1" sqref="C23:C25 C15">
      <formula1>"Clarke, Hadley, Stanley, Middle School, High School, SPED, Pre-School, Administration"</formula1>
    </dataValidation>
    <dataValidation type="list" allowBlank="1" showInputMessage="1" showErrorMessage="1" sqref="J7:J14">
      <formula1>"1.5, 2.0"</formula1>
    </dataValidation>
    <dataValidation type="list" allowBlank="1" showInputMessage="1" showErrorMessage="1" sqref="C7:C14">
      <formula1>"District,Clarke, Hadley, Stanley, Middle School, High School, SPED, Pre-School, Administration"</formula1>
    </dataValidation>
    <dataValidation type="list" allowBlank="1" showInputMessage="1" showErrorMessage="1" sqref="H1:J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Swampscott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dmcloughlin</dc:creator>
  <cp:keywords/>
  <dc:description/>
  <cp:lastModifiedBy>McLoughlin, Deanna</cp:lastModifiedBy>
  <cp:lastPrinted>2017-08-22T14:18:06Z</cp:lastPrinted>
  <dcterms:created xsi:type="dcterms:W3CDTF">2015-09-16T14:03:08Z</dcterms:created>
  <dcterms:modified xsi:type="dcterms:W3CDTF">2017-08-22T15:20:07Z</dcterms:modified>
  <cp:category/>
  <cp:version/>
  <cp:contentType/>
  <cp:contentStatus/>
</cp:coreProperties>
</file>